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5" windowHeight="9420" activeTab="0"/>
  </bookViews>
  <sheets>
    <sheet name="Sheet1" sheetId="1" r:id="rId1"/>
  </sheets>
  <definedNames/>
  <calcPr fullCalcOnLoad="1"/>
</workbook>
</file>

<file path=xl/sharedStrings.xml><?xml version="1.0" encoding="utf-8"?>
<sst xmlns="http://schemas.openxmlformats.org/spreadsheetml/2006/main" count="63" uniqueCount="57">
  <si>
    <t>项目名称</t>
  </si>
  <si>
    <t>主管部门</t>
  </si>
  <si>
    <t>项目实施单位</t>
  </si>
  <si>
    <t>年度财政资金总额</t>
  </si>
  <si>
    <t>二级指标</t>
  </si>
  <si>
    <t>数量指标</t>
  </si>
  <si>
    <t>质量指标</t>
  </si>
  <si>
    <t>时效指标</t>
  </si>
  <si>
    <t>满意度指标</t>
  </si>
  <si>
    <t>群众满意度</t>
  </si>
  <si>
    <t>黄石市交通运输局</t>
  </si>
  <si>
    <t>项目类别</t>
  </si>
  <si>
    <t xml:space="preserve">1、部门预算项目 √   2、市直专项   □     </t>
  </si>
  <si>
    <t>项目属性</t>
  </si>
  <si>
    <t>1、持续性项目   √     2、新增性项目   □</t>
  </si>
  <si>
    <t>项目类型</t>
  </si>
  <si>
    <t>1、常年性项目   √     2、延续性项目 □     3、一次性项目   □</t>
  </si>
  <si>
    <t>预算执行情况                    （万元）  （40分）</t>
  </si>
  <si>
    <t>预算数（A）</t>
  </si>
  <si>
    <t>执行数（B）</t>
  </si>
  <si>
    <t>执行率（B/A）</t>
  </si>
  <si>
    <t xml:space="preserve">得分              （40分*执行率)
</t>
  </si>
  <si>
    <t>年度绩效目标（60分）</t>
  </si>
  <si>
    <t>一级   指标</t>
  </si>
  <si>
    <t>三级指标称</t>
  </si>
  <si>
    <t>年初指标值（A）</t>
  </si>
  <si>
    <t>实际完成值（B）</t>
  </si>
  <si>
    <t>得分</t>
  </si>
  <si>
    <t>产
出
指
标</t>
  </si>
  <si>
    <t>市直公路养护里程达标</t>
  </si>
  <si>
    <t>市直桥梁养护里程达标</t>
  </si>
  <si>
    <t>市直隧道养护里程达标</t>
  </si>
  <si>
    <t>市直公路养护质量达标率</t>
  </si>
  <si>
    <t>市直桥梁养护质量达标率</t>
  </si>
  <si>
    <t>市直隧道养护质量达标率</t>
  </si>
  <si>
    <t>公路养护、桥梁养护、隧道养护维修（维护）及时率</t>
  </si>
  <si>
    <t>效
益
指
标</t>
  </si>
  <si>
    <t>社会效益指标</t>
  </si>
  <si>
    <t>加强养护管理，打造良好路况，确保民众出行安全率</t>
  </si>
  <si>
    <t>良好</t>
  </si>
  <si>
    <t>环境效益指标</t>
  </si>
  <si>
    <t>减少路面抛洒。预防大气污染。使路面洁绿亮美</t>
  </si>
  <si>
    <t>可持续影响指标</t>
  </si>
  <si>
    <t>延长公路使用寿命，减少路面环境污染，减少交通事故率</t>
  </si>
  <si>
    <t>具体指标</t>
  </si>
  <si>
    <t>96%以上</t>
  </si>
  <si>
    <t>总分</t>
  </si>
  <si>
    <t>偏差大或目标未完成原因分析</t>
  </si>
  <si>
    <t>改进措施及结果应用方案</t>
  </si>
  <si>
    <t>严格按预算要求执行，促进全市经济发展，提高市民、车辆出行安全。完成小修保养普通国省干线覆盖率100％。</t>
  </si>
  <si>
    <t xml:space="preserve">1.预算执行情况口径:预算数为调整后财政资金总额(包括上年结余结转)，执行数为资金使用单位财政资金实际支出数。涉及政府采购的项目支出要设置相关绩效指标反映政府采购管理情况。
2.定量指标完成数汇总原则：绝对值直接累加计算，相对值按照资金额度加权平均计算。定量指标计分原则：正向指标（即目标值为≥X,得分=权重*B/A），反向指标（即目标值为≤X，得分=权重*A/B），得分不得突破权重总额。定量指标先汇总完成数，再计算得分。
3.定性指标计分原则：达成预期指标、部分达成预期指标并具有一定效果、未达成预期指标且效果较差三档，分别按照该指标对应分值区间100-80%（含80%）、80-50%（含50%）、50-0%合理确定分值。汇总时，以资金额度为权重，对分值进行加权平均计算。
4.基于经济性和必要性等因素考虑，满意度指标暂可不作为必评指标。
5.涉及政府采购的项目支出应设置相关政府采购指标。
</t>
  </si>
  <si>
    <t>附件-表11：</t>
  </si>
  <si>
    <t>2021年度公路养护类项目自评表</t>
  </si>
  <si>
    <t>公路养护类项目</t>
  </si>
  <si>
    <t>养护类项目年初预算1180万,其中：公路局机关688.89万元、养护中心491.11万元,年中核减11.38万元，实际预算677.51万元；执行率63.48%，主要原因：资金支付是根据资金用途和工程项目进度拨付项目资金，工程未及时结算。</t>
  </si>
  <si>
    <r>
      <t xml:space="preserve"> 填报日期：2022年</t>
    </r>
    <r>
      <rPr>
        <sz val="12"/>
        <rFont val="宋体"/>
        <family val="0"/>
      </rPr>
      <t>9</t>
    </r>
    <r>
      <rPr>
        <sz val="12"/>
        <rFont val="宋体"/>
        <family val="0"/>
      </rPr>
      <t>月</t>
    </r>
    <r>
      <rPr>
        <sz val="12"/>
        <rFont val="宋体"/>
        <family val="0"/>
      </rPr>
      <t>27</t>
    </r>
    <r>
      <rPr>
        <sz val="12"/>
        <rFont val="宋体"/>
        <family val="0"/>
      </rPr>
      <t>日</t>
    </r>
  </si>
  <si>
    <t>黄石市公路管理局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</si>
</sst>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Red]\(0\)"/>
    <numFmt numFmtId="179" formatCode="0.0%"/>
    <numFmt numFmtId="180" formatCode="0.0_ "/>
    <numFmt numFmtId="181" formatCode="0_ "/>
  </numFmts>
  <fonts count="52">
    <font>
      <sz val="11"/>
      <color theme="1"/>
      <name val="Calibri"/>
      <family val="0"/>
    </font>
    <font>
      <sz val="11"/>
      <name val="宋体"/>
      <family val="0"/>
    </font>
    <font>
      <sz val="10"/>
      <color indexed="8"/>
      <name val="仿宋_GB2312"/>
      <family val="3"/>
    </font>
    <font>
      <sz val="12"/>
      <name val="宋体"/>
      <family val="0"/>
    </font>
    <font>
      <sz val="11"/>
      <color indexed="8"/>
      <name val="宋体"/>
      <family val="0"/>
    </font>
    <font>
      <b/>
      <sz val="10"/>
      <color indexed="8"/>
      <name val="仿宋_GB2312"/>
      <family val="3"/>
    </font>
    <font>
      <sz val="10"/>
      <color indexed="8"/>
      <name val="仿宋"/>
      <family val="3"/>
    </font>
    <font>
      <b/>
      <sz val="10"/>
      <color indexed="8"/>
      <name val="仿宋"/>
      <family val="3"/>
    </font>
    <font>
      <sz val="10"/>
      <name val="仿宋"/>
      <family val="3"/>
    </font>
    <font>
      <b/>
      <sz val="10"/>
      <name val="仿宋"/>
      <family val="3"/>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方正书宋_GBK"/>
      <family val="3"/>
    </font>
    <font>
      <sz val="11"/>
      <color indexed="8"/>
      <name val="仿宋"/>
      <family val="3"/>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仿宋"/>
      <family val="3"/>
    </font>
    <font>
      <sz val="10"/>
      <color rgb="FF000000"/>
      <name val="方正书宋_GBK"/>
      <family val="3"/>
    </font>
    <font>
      <sz val="11"/>
      <color rgb="FF000000"/>
      <name val="仿宋"/>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right style="thin"/>
      <top style="thin"/>
      <bottom style="thin"/>
    </border>
    <border>
      <left style="thin"/>
      <right style="thin"/>
      <top style="thin"/>
      <bottom/>
    </border>
    <border>
      <left>
        <color indexed="63"/>
      </left>
      <right style="thin"/>
      <top style="thin"/>
      <bottom>
        <color indexed="63"/>
      </bottom>
    </border>
    <border>
      <left style="thin"/>
      <right/>
      <top style="thin"/>
      <bottom style="thin"/>
    </border>
    <border>
      <left>
        <color indexed="63"/>
      </left>
      <right>
        <color indexed="63"/>
      </right>
      <top style="thin"/>
      <bottom style="thin"/>
    </border>
    <border>
      <left style="thin"/>
      <right style="thin"/>
      <top/>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4" fillId="0" borderId="0">
      <alignment vertical="center"/>
      <protection/>
    </xf>
    <xf numFmtId="0" fontId="4"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0" fillId="32" borderId="8" applyNumberFormat="0" applyFont="0" applyAlignment="0" applyProtection="0"/>
  </cellStyleXfs>
  <cellXfs count="58">
    <xf numFmtId="0" fontId="0" fillId="0" borderId="0" xfId="0" applyFont="1" applyAlignment="1">
      <alignment vertical="center"/>
    </xf>
    <xf numFmtId="0" fontId="7" fillId="0" borderId="9" xfId="42" applyFont="1" applyBorder="1" applyAlignment="1">
      <alignment horizontal="center" vertical="center"/>
      <protection/>
    </xf>
    <xf numFmtId="0" fontId="8" fillId="0" borderId="9" xfId="42" applyFont="1" applyBorder="1">
      <alignment vertical="center"/>
      <protection/>
    </xf>
    <xf numFmtId="0" fontId="8" fillId="0" borderId="9" xfId="42" applyFont="1" applyBorder="1" applyAlignment="1">
      <alignment horizontal="center" vertical="center" wrapText="1"/>
      <protection/>
    </xf>
    <xf numFmtId="0" fontId="6" fillId="0" borderId="9" xfId="42" applyFont="1" applyBorder="1" applyAlignment="1">
      <alignment horizontal="center" vertical="center" wrapText="1"/>
      <protection/>
    </xf>
    <xf numFmtId="0" fontId="7" fillId="0" borderId="9" xfId="42" applyFont="1" applyBorder="1" applyAlignment="1">
      <alignment horizontal="center" vertical="center" wrapText="1"/>
      <protection/>
    </xf>
    <xf numFmtId="0" fontId="6" fillId="0" borderId="9" xfId="46" applyNumberFormat="1" applyFont="1" applyFill="1" applyBorder="1" applyAlignment="1">
      <alignment horizontal="center" vertical="center" wrapText="1"/>
      <protection/>
    </xf>
    <xf numFmtId="0" fontId="49" fillId="0" borderId="9" xfId="42" applyFont="1" applyBorder="1" applyAlignment="1">
      <alignment horizontal="center" vertical="center" wrapText="1"/>
      <protection/>
    </xf>
    <xf numFmtId="0" fontId="7" fillId="0" borderId="9" xfId="47" applyNumberFormat="1" applyFont="1" applyFill="1" applyBorder="1" applyAlignment="1">
      <alignment horizontal="center" vertical="center" wrapText="1"/>
      <protection/>
    </xf>
    <xf numFmtId="0" fontId="7" fillId="0" borderId="10" xfId="42" applyFont="1" applyBorder="1" applyAlignment="1">
      <alignment horizontal="center" vertical="center"/>
      <protection/>
    </xf>
    <xf numFmtId="0" fontId="6" fillId="0" borderId="11" xfId="42" applyFont="1" applyBorder="1" applyAlignment="1">
      <alignment horizontal="center" vertical="center" wrapText="1"/>
      <protection/>
    </xf>
    <xf numFmtId="9" fontId="49" fillId="0" borderId="9" xfId="42" applyNumberFormat="1" applyFont="1" applyBorder="1" applyAlignment="1">
      <alignment horizontal="center" vertical="center" wrapText="1"/>
      <protection/>
    </xf>
    <xf numFmtId="0" fontId="8" fillId="0" borderId="12" xfId="42" applyFont="1" applyFill="1" applyBorder="1" applyAlignment="1">
      <alignment horizontal="center" vertical="center" wrapText="1"/>
      <protection/>
    </xf>
    <xf numFmtId="9" fontId="50" fillId="0" borderId="12" xfId="47" applyNumberFormat="1" applyFont="1" applyFill="1" applyBorder="1" applyAlignment="1">
      <alignment horizontal="center" vertical="center" wrapText="1"/>
      <protection/>
    </xf>
    <xf numFmtId="9" fontId="8" fillId="0" borderId="12" xfId="42" applyNumberFormat="1" applyFont="1" applyFill="1" applyBorder="1" applyAlignment="1">
      <alignment horizontal="center" vertical="center" wrapText="1"/>
      <protection/>
    </xf>
    <xf numFmtId="0" fontId="6" fillId="0" borderId="9" xfId="47" applyNumberFormat="1" applyFont="1" applyFill="1" applyBorder="1" applyAlignment="1">
      <alignment horizontal="center" vertical="center" wrapText="1"/>
      <protection/>
    </xf>
    <xf numFmtId="10" fontId="6" fillId="0" borderId="9" xfId="42" applyNumberFormat="1" applyFont="1" applyBorder="1" applyAlignment="1">
      <alignment horizontal="center" vertical="center"/>
      <protection/>
    </xf>
    <xf numFmtId="181" fontId="6" fillId="0" borderId="13" xfId="42" applyNumberFormat="1" applyFont="1" applyBorder="1" applyAlignment="1">
      <alignment horizontal="center" vertical="center"/>
      <protection/>
    </xf>
    <xf numFmtId="9" fontId="51" fillId="0" borderId="0" xfId="45" applyNumberFormat="1" applyFont="1" applyBorder="1" applyAlignment="1">
      <alignment horizontal="center" vertical="center" wrapText="1"/>
      <protection/>
    </xf>
    <xf numFmtId="0" fontId="0" fillId="0" borderId="0" xfId="0" applyFont="1" applyAlignment="1">
      <alignment horizontal="center" vertical="center"/>
    </xf>
    <xf numFmtId="0" fontId="7" fillId="0" borderId="9" xfId="42" applyFont="1" applyBorder="1" applyAlignment="1">
      <alignment horizontal="center" vertical="center"/>
      <protection/>
    </xf>
    <xf numFmtId="0" fontId="6" fillId="0" borderId="9" xfId="42" applyFont="1" applyBorder="1" applyAlignment="1">
      <alignment horizontal="left" vertical="center"/>
      <protection/>
    </xf>
    <xf numFmtId="0" fontId="5" fillId="0" borderId="0" xfId="42" applyFont="1" applyAlignment="1">
      <alignment horizontal="center" vertical="center" wrapText="1"/>
      <protection/>
    </xf>
    <xf numFmtId="0" fontId="2" fillId="0" borderId="0" xfId="42" applyFont="1" applyAlignment="1">
      <alignment horizontal="center" vertical="center" wrapText="1"/>
      <protection/>
    </xf>
    <xf numFmtId="0" fontId="6" fillId="0" borderId="9" xfId="42" applyFont="1" applyBorder="1" applyAlignment="1">
      <alignment vertical="center"/>
      <protection/>
    </xf>
    <xf numFmtId="0" fontId="6" fillId="0" borderId="9" xfId="42" applyFont="1" applyBorder="1" applyAlignment="1">
      <alignment horizontal="center" vertical="center"/>
      <protection/>
    </xf>
    <xf numFmtId="0" fontId="7" fillId="0" borderId="14" xfId="47" applyNumberFormat="1" applyFont="1" applyFill="1" applyBorder="1" applyAlignment="1">
      <alignment horizontal="center" vertical="center" wrapText="1"/>
      <protection/>
    </xf>
    <xf numFmtId="0" fontId="7" fillId="0" borderId="15" xfId="47" applyNumberFormat="1" applyFont="1" applyFill="1" applyBorder="1" applyAlignment="1">
      <alignment horizontal="center" vertical="center" wrapText="1"/>
      <protection/>
    </xf>
    <xf numFmtId="0" fontId="7" fillId="0" borderId="11" xfId="47" applyNumberFormat="1" applyFont="1" applyFill="1" applyBorder="1" applyAlignment="1">
      <alignment horizontal="center" vertical="center" wrapText="1"/>
      <protection/>
    </xf>
    <xf numFmtId="0" fontId="6" fillId="0" borderId="14" xfId="42" applyNumberFormat="1" applyFont="1" applyBorder="1" applyAlignment="1">
      <alignment horizontal="left" vertical="center" wrapText="1"/>
      <protection/>
    </xf>
    <xf numFmtId="0" fontId="6" fillId="0" borderId="15" xfId="42" applyNumberFormat="1" applyFont="1" applyBorder="1" applyAlignment="1">
      <alignment horizontal="left" vertical="center" wrapText="1"/>
      <protection/>
    </xf>
    <xf numFmtId="0" fontId="6" fillId="0" borderId="11" xfId="42" applyNumberFormat="1" applyFont="1" applyBorder="1" applyAlignment="1">
      <alignment horizontal="left" vertical="center" wrapText="1"/>
      <protection/>
    </xf>
    <xf numFmtId="0" fontId="6" fillId="0" borderId="9" xfId="42" applyNumberFormat="1" applyFont="1" applyBorder="1" applyAlignment="1">
      <alignment horizontal="left" vertical="center" wrapText="1"/>
      <protection/>
    </xf>
    <xf numFmtId="0" fontId="7" fillId="0" borderId="12" xfId="42" applyFont="1" applyBorder="1" applyAlignment="1">
      <alignment horizontal="center" vertical="center" textRotation="255"/>
      <protection/>
    </xf>
    <xf numFmtId="0" fontId="7" fillId="0" borderId="16" xfId="42" applyFont="1" applyBorder="1" applyAlignment="1">
      <alignment horizontal="center" vertical="center" textRotation="255"/>
      <protection/>
    </xf>
    <xf numFmtId="0" fontId="7" fillId="0" borderId="10" xfId="42" applyFont="1" applyBorder="1" applyAlignment="1">
      <alignment horizontal="center" vertical="center" textRotation="255"/>
      <protection/>
    </xf>
    <xf numFmtId="0" fontId="9" fillId="0" borderId="12" xfId="41" applyFont="1" applyBorder="1" applyAlignment="1">
      <alignment horizontal="center" vertical="center" wrapText="1"/>
      <protection/>
    </xf>
    <xf numFmtId="0" fontId="9" fillId="0" borderId="16" xfId="41" applyFont="1" applyBorder="1" applyAlignment="1">
      <alignment horizontal="center" vertical="center" wrapText="1"/>
      <protection/>
    </xf>
    <xf numFmtId="0" fontId="9" fillId="0" borderId="10" xfId="41" applyFont="1" applyBorder="1" applyAlignment="1">
      <alignment horizontal="center" vertical="center" wrapText="1"/>
      <protection/>
    </xf>
    <xf numFmtId="0" fontId="8" fillId="0" borderId="12" xfId="42" applyFont="1" applyBorder="1" applyAlignment="1">
      <alignment horizontal="center" vertical="center"/>
      <protection/>
    </xf>
    <xf numFmtId="0" fontId="8" fillId="0" borderId="16" xfId="42" applyFont="1" applyBorder="1" applyAlignment="1">
      <alignment horizontal="center" vertical="center"/>
      <protection/>
    </xf>
    <xf numFmtId="0" fontId="8" fillId="0" borderId="12" xfId="42" applyFont="1" applyFill="1" applyBorder="1" applyAlignment="1">
      <alignment horizontal="center" vertical="center" wrapText="1"/>
      <protection/>
    </xf>
    <xf numFmtId="0" fontId="8" fillId="0" borderId="10" xfId="42" applyFont="1" applyFill="1" applyBorder="1" applyAlignment="1">
      <alignment horizontal="center" vertical="center" wrapText="1"/>
      <protection/>
    </xf>
    <xf numFmtId="9" fontId="8" fillId="0" borderId="12" xfId="42" applyNumberFormat="1" applyFont="1" applyFill="1" applyBorder="1" applyAlignment="1">
      <alignment horizontal="center" vertical="center" wrapText="1"/>
      <protection/>
    </xf>
    <xf numFmtId="9" fontId="8" fillId="0" borderId="16" xfId="42" applyNumberFormat="1" applyFont="1" applyFill="1" applyBorder="1" applyAlignment="1">
      <alignment horizontal="center" vertical="center" wrapText="1"/>
      <protection/>
    </xf>
    <xf numFmtId="0" fontId="7" fillId="0" borderId="14" xfId="42" applyFont="1" applyBorder="1" applyAlignment="1">
      <alignment horizontal="center" vertical="center"/>
      <protection/>
    </xf>
    <xf numFmtId="0" fontId="7" fillId="0" borderId="11" xfId="42" applyFont="1" applyBorder="1" applyAlignment="1">
      <alignment horizontal="center" vertical="center"/>
      <protection/>
    </xf>
    <xf numFmtId="0" fontId="6" fillId="0" borderId="17" xfId="42" applyFont="1" applyBorder="1" applyAlignment="1">
      <alignment horizontal="left" vertical="center"/>
      <protection/>
    </xf>
    <xf numFmtId="0" fontId="6" fillId="0" borderId="18" xfId="42" applyFont="1" applyBorder="1" applyAlignment="1">
      <alignment horizontal="left" vertical="center"/>
      <protection/>
    </xf>
    <xf numFmtId="0" fontId="6" fillId="0" borderId="13" xfId="42" applyFont="1" applyBorder="1" applyAlignment="1">
      <alignment horizontal="left" vertical="center"/>
      <protection/>
    </xf>
    <xf numFmtId="0" fontId="6" fillId="0" borderId="12" xfId="42" applyFont="1" applyBorder="1" applyAlignment="1">
      <alignment horizontal="center" vertical="center" wrapText="1"/>
      <protection/>
    </xf>
    <xf numFmtId="0" fontId="6" fillId="0" borderId="16" xfId="42" applyFont="1" applyBorder="1" applyAlignment="1">
      <alignment horizontal="center" vertical="center" wrapText="1"/>
      <protection/>
    </xf>
    <xf numFmtId="0" fontId="6" fillId="0" borderId="10" xfId="42" applyFont="1" applyBorder="1" applyAlignment="1">
      <alignment horizontal="center" vertical="center" wrapText="1"/>
      <protection/>
    </xf>
    <xf numFmtId="0" fontId="7" fillId="0" borderId="17" xfId="42" applyFont="1" applyBorder="1" applyAlignment="1">
      <alignment horizontal="center" vertical="center" wrapText="1"/>
      <protection/>
    </xf>
    <xf numFmtId="0" fontId="7" fillId="0" borderId="13" xfId="42" applyFont="1" applyBorder="1" applyAlignment="1">
      <alignment horizontal="center" vertical="center" wrapText="1"/>
      <protection/>
    </xf>
    <xf numFmtId="0" fontId="7" fillId="0" borderId="19" xfId="42" applyFont="1" applyBorder="1" applyAlignment="1">
      <alignment horizontal="center" vertical="center" wrapText="1"/>
      <protection/>
    </xf>
    <xf numFmtId="0" fontId="7" fillId="0" borderId="20" xfId="42" applyFont="1" applyBorder="1" applyAlignment="1">
      <alignment horizontal="center" vertical="center" wrapText="1"/>
      <protection/>
    </xf>
    <xf numFmtId="0" fontId="8" fillId="0" borderId="10" xfId="42" applyFont="1" applyBorder="1" applyAlignment="1">
      <alignment horizontal="center" vertical="center"/>
      <protection/>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常规 6" xfId="45"/>
    <cellStyle name="常规_2017绩效申报表" xfId="46"/>
    <cellStyle name="常规_6"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7"/>
  <sheetViews>
    <sheetView tabSelected="1" zoomScalePageLayoutView="0" workbookViewId="0" topLeftCell="A1">
      <selection activeCell="J19" sqref="J19"/>
    </sheetView>
  </sheetViews>
  <sheetFormatPr defaultColWidth="9.140625" defaultRowHeight="15"/>
  <cols>
    <col min="1" max="1" width="5.140625" style="0" customWidth="1"/>
    <col min="2" max="2" width="6.7109375" style="0" customWidth="1"/>
    <col min="3" max="3" width="15.8515625" style="0" customWidth="1"/>
    <col min="4" max="4" width="19.421875" style="0" customWidth="1"/>
    <col min="5" max="5" width="17.421875" style="0" customWidth="1"/>
    <col min="6" max="6" width="10.421875" style="0" customWidth="1"/>
    <col min="7" max="7" width="13.421875" style="0" customWidth="1"/>
  </cols>
  <sheetData>
    <row r="1" spans="1:2" ht="13.5">
      <c r="A1" s="19" t="s">
        <v>51</v>
      </c>
      <c r="B1" s="19"/>
    </row>
    <row r="2" spans="1:7" ht="39" customHeight="1">
      <c r="A2" s="22" t="s">
        <v>52</v>
      </c>
      <c r="B2" s="23"/>
      <c r="C2" s="23"/>
      <c r="D2" s="23"/>
      <c r="E2" s="23"/>
      <c r="F2" s="23"/>
      <c r="G2" s="23"/>
    </row>
    <row r="3" spans="1:7" ht="13.5">
      <c r="A3" s="20" t="s">
        <v>0</v>
      </c>
      <c r="B3" s="20"/>
      <c r="C3" s="24" t="s">
        <v>53</v>
      </c>
      <c r="D3" s="24"/>
      <c r="E3" s="24"/>
      <c r="F3" s="24"/>
      <c r="G3" s="24"/>
    </row>
    <row r="4" spans="1:7" ht="13.5">
      <c r="A4" s="20" t="s">
        <v>1</v>
      </c>
      <c r="B4" s="20"/>
      <c r="C4" s="25" t="s">
        <v>10</v>
      </c>
      <c r="D4" s="25"/>
      <c r="E4" s="1" t="s">
        <v>2</v>
      </c>
      <c r="F4" s="25" t="s">
        <v>56</v>
      </c>
      <c r="G4" s="25"/>
    </row>
    <row r="5" spans="1:7" ht="13.5">
      <c r="A5" s="20" t="s">
        <v>11</v>
      </c>
      <c r="B5" s="20"/>
      <c r="C5" s="21" t="s">
        <v>12</v>
      </c>
      <c r="D5" s="21"/>
      <c r="E5" s="21"/>
      <c r="F5" s="21"/>
      <c r="G5" s="21"/>
    </row>
    <row r="6" spans="1:7" ht="13.5">
      <c r="A6" s="20" t="s">
        <v>13</v>
      </c>
      <c r="B6" s="20"/>
      <c r="C6" s="21" t="s">
        <v>14</v>
      </c>
      <c r="D6" s="21"/>
      <c r="E6" s="21"/>
      <c r="F6" s="21"/>
      <c r="G6" s="21"/>
    </row>
    <row r="7" spans="1:7" ht="13.5">
      <c r="A7" s="45" t="s">
        <v>15</v>
      </c>
      <c r="B7" s="46"/>
      <c r="C7" s="47" t="s">
        <v>16</v>
      </c>
      <c r="D7" s="48"/>
      <c r="E7" s="48"/>
      <c r="F7" s="48"/>
      <c r="G7" s="49"/>
    </row>
    <row r="8" spans="1:7" ht="36">
      <c r="A8" s="53" t="s">
        <v>17</v>
      </c>
      <c r="B8" s="54"/>
      <c r="C8" s="2"/>
      <c r="D8" s="3" t="s">
        <v>18</v>
      </c>
      <c r="E8" s="3" t="s">
        <v>19</v>
      </c>
      <c r="F8" s="3" t="s">
        <v>20</v>
      </c>
      <c r="G8" s="10" t="s">
        <v>21</v>
      </c>
    </row>
    <row r="9" spans="1:7" ht="13.5">
      <c r="A9" s="55"/>
      <c r="B9" s="56"/>
      <c r="C9" s="3" t="s">
        <v>3</v>
      </c>
      <c r="D9" s="4">
        <v>677.51</v>
      </c>
      <c r="E9" s="4">
        <v>430.06</v>
      </c>
      <c r="F9" s="16">
        <f>E9/D9</f>
        <v>0.6347655385160367</v>
      </c>
      <c r="G9" s="17">
        <f>F9*40</f>
        <v>25.39062154064147</v>
      </c>
    </row>
    <row r="10" spans="1:7" ht="24">
      <c r="A10" s="33" t="s">
        <v>22</v>
      </c>
      <c r="B10" s="5" t="s">
        <v>23</v>
      </c>
      <c r="C10" s="4" t="s">
        <v>4</v>
      </c>
      <c r="D10" s="4" t="s">
        <v>24</v>
      </c>
      <c r="E10" s="4" t="s">
        <v>25</v>
      </c>
      <c r="F10" s="4" t="s">
        <v>26</v>
      </c>
      <c r="G10" s="4" t="s">
        <v>27</v>
      </c>
    </row>
    <row r="11" spans="1:7" ht="13.5">
      <c r="A11" s="34"/>
      <c r="B11" s="36" t="s">
        <v>28</v>
      </c>
      <c r="C11" s="39" t="s">
        <v>5</v>
      </c>
      <c r="D11" s="15" t="s">
        <v>29</v>
      </c>
      <c r="E11" s="13">
        <v>1</v>
      </c>
      <c r="F11" s="14">
        <v>1</v>
      </c>
      <c r="G11" s="50">
        <v>25</v>
      </c>
    </row>
    <row r="12" spans="1:7" ht="13.5">
      <c r="A12" s="34"/>
      <c r="B12" s="37"/>
      <c r="C12" s="40"/>
      <c r="D12" s="15" t="s">
        <v>30</v>
      </c>
      <c r="E12" s="13">
        <v>1</v>
      </c>
      <c r="F12" s="13">
        <v>1</v>
      </c>
      <c r="G12" s="51"/>
    </row>
    <row r="13" spans="1:7" ht="13.5">
      <c r="A13" s="34"/>
      <c r="B13" s="37"/>
      <c r="C13" s="40"/>
      <c r="D13" s="15" t="s">
        <v>31</v>
      </c>
      <c r="E13" s="13">
        <v>1</v>
      </c>
      <c r="F13" s="13">
        <v>1</v>
      </c>
      <c r="G13" s="51"/>
    </row>
    <row r="14" spans="1:7" ht="24">
      <c r="A14" s="34"/>
      <c r="B14" s="37"/>
      <c r="C14" s="39" t="s">
        <v>6</v>
      </c>
      <c r="D14" s="12" t="s">
        <v>32</v>
      </c>
      <c r="E14" s="14">
        <v>1</v>
      </c>
      <c r="F14" s="14">
        <v>1</v>
      </c>
      <c r="G14" s="51"/>
    </row>
    <row r="15" spans="1:7" ht="24">
      <c r="A15" s="34"/>
      <c r="B15" s="37"/>
      <c r="C15" s="40"/>
      <c r="D15" s="12" t="s">
        <v>33</v>
      </c>
      <c r="E15" s="14">
        <v>1</v>
      </c>
      <c r="F15" s="14">
        <v>1</v>
      </c>
      <c r="G15" s="51"/>
    </row>
    <row r="16" spans="1:7" ht="24">
      <c r="A16" s="34"/>
      <c r="B16" s="37"/>
      <c r="C16" s="40"/>
      <c r="D16" s="12" t="s">
        <v>34</v>
      </c>
      <c r="E16" s="14">
        <v>1</v>
      </c>
      <c r="F16" s="14">
        <v>1</v>
      </c>
      <c r="G16" s="51"/>
    </row>
    <row r="17" spans="1:7" ht="13.5">
      <c r="A17" s="34"/>
      <c r="B17" s="37"/>
      <c r="C17" s="39" t="s">
        <v>7</v>
      </c>
      <c r="D17" s="41" t="s">
        <v>35</v>
      </c>
      <c r="E17" s="43">
        <v>1</v>
      </c>
      <c r="F17" s="43">
        <v>1</v>
      </c>
      <c r="G17" s="51"/>
    </row>
    <row r="18" spans="1:7" ht="13.5">
      <c r="A18" s="34"/>
      <c r="B18" s="38"/>
      <c r="C18" s="57"/>
      <c r="D18" s="42"/>
      <c r="E18" s="44"/>
      <c r="F18" s="44"/>
      <c r="G18" s="52"/>
    </row>
    <row r="19" spans="1:7" ht="36">
      <c r="A19" s="34"/>
      <c r="B19" s="36" t="s">
        <v>36</v>
      </c>
      <c r="C19" s="6" t="s">
        <v>37</v>
      </c>
      <c r="D19" s="7" t="s">
        <v>38</v>
      </c>
      <c r="E19" s="11" t="s">
        <v>39</v>
      </c>
      <c r="F19" s="11" t="s">
        <v>39</v>
      </c>
      <c r="G19" s="50">
        <v>25</v>
      </c>
    </row>
    <row r="20" spans="1:7" ht="36">
      <c r="A20" s="34"/>
      <c r="B20" s="37"/>
      <c r="C20" s="6" t="s">
        <v>40</v>
      </c>
      <c r="D20" s="7" t="s">
        <v>41</v>
      </c>
      <c r="E20" s="11" t="s">
        <v>39</v>
      </c>
      <c r="F20" s="11" t="s">
        <v>39</v>
      </c>
      <c r="G20" s="51"/>
    </row>
    <row r="21" spans="1:7" ht="36">
      <c r="A21" s="34"/>
      <c r="B21" s="38"/>
      <c r="C21" s="6" t="s">
        <v>42</v>
      </c>
      <c r="D21" s="7" t="s">
        <v>43</v>
      </c>
      <c r="E21" s="11" t="s">
        <v>39</v>
      </c>
      <c r="F21" s="11" t="s">
        <v>39</v>
      </c>
      <c r="G21" s="52"/>
    </row>
    <row r="22" spans="1:7" ht="24">
      <c r="A22" s="35"/>
      <c r="B22" s="8" t="s">
        <v>8</v>
      </c>
      <c r="C22" s="6" t="s">
        <v>44</v>
      </c>
      <c r="D22" s="7" t="s">
        <v>9</v>
      </c>
      <c r="E22" s="11" t="s">
        <v>45</v>
      </c>
      <c r="F22" s="11" t="s">
        <v>45</v>
      </c>
      <c r="G22" s="4">
        <v>10</v>
      </c>
    </row>
    <row r="23" spans="1:7" ht="13.5">
      <c r="A23" s="9" t="s">
        <v>46</v>
      </c>
      <c r="B23" s="26">
        <v>85</v>
      </c>
      <c r="C23" s="27"/>
      <c r="D23" s="27"/>
      <c r="E23" s="27"/>
      <c r="F23" s="27"/>
      <c r="G23" s="28"/>
    </row>
    <row r="24" spans="1:7" ht="72.75" customHeight="1">
      <c r="A24" s="5" t="s">
        <v>47</v>
      </c>
      <c r="B24" s="29" t="s">
        <v>54</v>
      </c>
      <c r="C24" s="30"/>
      <c r="D24" s="30"/>
      <c r="E24" s="30"/>
      <c r="F24" s="30"/>
      <c r="G24" s="31"/>
    </row>
    <row r="25" spans="1:7" ht="53.25" customHeight="1">
      <c r="A25" s="5" t="s">
        <v>48</v>
      </c>
      <c r="B25" s="29" t="s">
        <v>49</v>
      </c>
      <c r="C25" s="30"/>
      <c r="D25" s="30"/>
      <c r="E25" s="30"/>
      <c r="F25" s="30"/>
      <c r="G25" s="31"/>
    </row>
    <row r="26" spans="1:7" ht="99" customHeight="1">
      <c r="A26" s="32" t="s">
        <v>50</v>
      </c>
      <c r="B26" s="32"/>
      <c r="C26" s="32"/>
      <c r="D26" s="32"/>
      <c r="E26" s="32"/>
      <c r="F26" s="32"/>
      <c r="G26" s="32"/>
    </row>
    <row r="27" spans="6:7" ht="13.5">
      <c r="F27" s="18" t="s">
        <v>55</v>
      </c>
      <c r="G27" s="18"/>
    </row>
  </sheetData>
  <sheetProtection/>
  <mergeCells count="30">
    <mergeCell ref="G19:G21"/>
    <mergeCell ref="A8:B9"/>
    <mergeCell ref="C14:C16"/>
    <mergeCell ref="C17:C18"/>
    <mergeCell ref="D17:D18"/>
    <mergeCell ref="E17:E18"/>
    <mergeCell ref="A7:B7"/>
    <mergeCell ref="C7:G7"/>
    <mergeCell ref="F17:F18"/>
    <mergeCell ref="G11:G18"/>
    <mergeCell ref="A5:B5"/>
    <mergeCell ref="C5:G5"/>
    <mergeCell ref="B23:G23"/>
    <mergeCell ref="B24:G24"/>
    <mergeCell ref="B25:G25"/>
    <mergeCell ref="A26:G26"/>
    <mergeCell ref="A10:A22"/>
    <mergeCell ref="B11:B18"/>
    <mergeCell ref="B19:B21"/>
    <mergeCell ref="C11:C13"/>
    <mergeCell ref="F27:G27"/>
    <mergeCell ref="A1:B1"/>
    <mergeCell ref="A6:B6"/>
    <mergeCell ref="C6:G6"/>
    <mergeCell ref="A2:G2"/>
    <mergeCell ref="A3:B3"/>
    <mergeCell ref="C3:G3"/>
    <mergeCell ref="A4:B4"/>
    <mergeCell ref="C4:D4"/>
    <mergeCell ref="F4:G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2022-09-27T09:16:40Z</cp:lastPrinted>
  <dcterms:created xsi:type="dcterms:W3CDTF">2019-04-30T01:39:00Z</dcterms:created>
  <dcterms:modified xsi:type="dcterms:W3CDTF">2022-09-27T09:18:27Z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13EAC5F9EC02486CB3BB3A4278FCA4AD</vt:lpwstr>
  </property>
</Properties>
</file>